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1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<sst xmlns="http://schemas.openxmlformats.org/spreadsheetml/2006/main" count="55" uniqueCount="55">
  <si>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</si>
  <si>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</si>
  <si>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</si>
  <si>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</si>
  <si>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</si>
  <si>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</si>
  <si>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</si>
  <si>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</si>
  <si>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</si>
  <si>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</si>
  <si>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</si>
  <si>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</si>
  <si>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</si>
  <si>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</si>
  <si>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</si>
  <si>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</si>
  <si>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</si>
  <si>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</si>
  <si>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</si>
  <si>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</si>
  <si>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</si>
  <si>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</si>
  <si>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</si>
  <si>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</si>
  <si>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</si>
  <si>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</si>
  <si>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</si>
  <si>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</si>
  <si>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</si>
  <si>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</si>
  <si>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</si>
  <si>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</si>
  <si>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</si>
  <si>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</si>
  <si>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</si>
  <si>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</si>
  <si>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</si>
  <si>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</si>
  <si>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</si>
  <si>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</si>
  <si>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200000</t>
  </si>
  <si>
    <t>Охорона навколишнього природного середовища та ядерна безпека</t>
  </si>
  <si>
    <t>210000</t>
  </si>
  <si>
    <t>Запобігання та ліквідація надзвичайних ситуацій та наслідків стихійного лиха</t>
  </si>
  <si>
    <t>240000</t>
  </si>
  <si>
    <t>Цільові фонди</t>
  </si>
  <si>
    <t>250000</t>
  </si>
  <si>
    <t>Видатки, не віднесені до основних груп</t>
  </si>
  <si>
    <t xml:space="preserve"> </t>
  </si>
  <si>
    <t xml:space="preserve">Усього </t>
  </si>
  <si>
    <t>тис.грн.</t>
  </si>
  <si>
    <t xml:space="preserve"> Загальний фонд</t>
  </si>
  <si>
    <t>З міського бюджету за вказаний період профінансовано</t>
  </si>
  <si>
    <r>
      <t xml:space="preserve">Доходи </t>
    </r>
    <r>
      <rPr>
        <b/>
        <sz val="12"/>
        <rFont val="Arial Cyr"/>
        <family val="0"/>
      </rPr>
      <t xml:space="preserve">міського бюджету </t>
    </r>
    <r>
      <rPr>
        <sz val="12"/>
        <rFont val="Arial Cyr"/>
        <family val="0"/>
      </rPr>
      <t xml:space="preserve"> </t>
    </r>
  </si>
  <si>
    <t>Інформація про стан надходження доходів, фінансування видатків та кредитування бюджету міста Первомайська з 11 по 20 травня 2015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</si>
</sst>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0"/>
    <numFmt numFmtId="173" formatCode="#0.0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color indexed="8"/>
      <name val="Verdana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171" fontId="0" fillId="0" borderId="0" xfId="6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172" fontId="22" fillId="0" borderId="0" xfId="52" applyNumberFormat="1" applyFont="1" applyFill="1" applyBorder="1">
      <alignment/>
      <protection/>
    </xf>
    <xf numFmtId="171" fontId="0" fillId="0" borderId="0" xfId="61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Лист1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10.75390625" style="0" customWidth="1"/>
    <col min="2" max="2" width="50.375" style="0" customWidth="1"/>
    <col min="3" max="5" width="15.75390625" style="0" hidden="1" customWidth="1"/>
    <col min="6" max="6" width="16.75390625" style="0" customWidth="1"/>
    <col min="7" max="16" width="15.75390625" style="0" hidden="1" customWidth="1"/>
  </cols>
  <sheetData>
    <row r="1" spans="1:6" ht="51.75" customHeight="1">
      <c r="A1" s="19" t="s">
        <v>54</v>
      </c>
      <c r="B1" s="20"/>
      <c r="C1" s="20"/>
      <c r="D1" s="20"/>
      <c r="E1" s="20"/>
      <c r="F1" s="20"/>
    </row>
    <row r="2" ht="12.75">
      <c r="F2" s="18" t="s">
        <v>50</v>
      </c>
    </row>
    <row r="3" spans="2:6" ht="15.75">
      <c r="B3" s="10" t="s">
        <v>53</v>
      </c>
      <c r="F3" s="11"/>
    </row>
    <row r="4" spans="2:6" ht="12.75">
      <c r="B4" s="12"/>
      <c r="F4" s="11"/>
    </row>
    <row r="5" spans="2:6" ht="15">
      <c r="B5" s="13" t="s">
        <v>51</v>
      </c>
      <c r="F5" s="17">
        <v>2538.652</v>
      </c>
    </row>
    <row r="6" spans="2:6" ht="12.75">
      <c r="B6" s="13"/>
      <c r="F6" s="11"/>
    </row>
    <row r="7" spans="1:6" ht="30.75">
      <c r="A7" s="14"/>
      <c r="B7" s="15" t="s">
        <v>52</v>
      </c>
      <c r="C7" s="16"/>
      <c r="D7" s="16"/>
      <c r="E7" s="16"/>
      <c r="F7" s="16"/>
    </row>
    <row r="8" spans="1:6" ht="12.75">
      <c r="A8" s="16"/>
      <c r="B8" s="16"/>
      <c r="C8" s="16"/>
      <c r="D8" s="16"/>
      <c r="E8" s="16"/>
      <c r="F8" s="16"/>
    </row>
    <row r="9" ht="12.75">
      <c r="F9" s="11"/>
    </row>
    <row r="10" spans="1:16" s="1" customFormat="1" ht="63.7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</row>
    <row r="11" spans="1:16" ht="12.75">
      <c r="A11" s="4" t="s">
        <v>16</v>
      </c>
      <c r="B11" s="5" t="s">
        <v>17</v>
      </c>
      <c r="C11" s="6">
        <v>11109.429000000007</v>
      </c>
      <c r="D11" s="6">
        <v>11534.522999999997</v>
      </c>
      <c r="E11" s="6">
        <v>310.82399999999996</v>
      </c>
      <c r="F11" s="6">
        <v>399.25097999999997</v>
      </c>
      <c r="G11" s="6">
        <v>0</v>
      </c>
      <c r="H11" s="6">
        <v>393.9317099999999</v>
      </c>
      <c r="I11" s="6">
        <v>5.95988</v>
      </c>
      <c r="J11" s="6">
        <v>9.65973</v>
      </c>
      <c r="K11" s="6">
        <f aca="true" t="shared" si="0" ref="K11:K27">E11-F11</f>
        <v>-88.42698000000001</v>
      </c>
      <c r="L11" s="6">
        <f aca="true" t="shared" si="1" ref="L11:L27">D11-F11</f>
        <v>11135.272019999997</v>
      </c>
      <c r="M11" s="6">
        <f aca="true" t="shared" si="2" ref="M11:M27">IF(E11=0,0,(F11/E11)*100)</f>
        <v>128.44921241602967</v>
      </c>
      <c r="N11" s="6">
        <f aca="true" t="shared" si="3" ref="N11:N27">D11-H11</f>
        <v>11140.591289999997</v>
      </c>
      <c r="O11" s="6">
        <f aca="true" t="shared" si="4" ref="O11:O27">E11-H11</f>
        <v>-83.10770999999994</v>
      </c>
      <c r="P11" s="6">
        <f aca="true" t="shared" si="5" ref="P11:P27">IF(E11=0,0,(H11/E11)*100)</f>
        <v>126.73786773222145</v>
      </c>
    </row>
    <row r="12" spans="1:16" ht="25.5">
      <c r="A12" s="4" t="s">
        <v>18</v>
      </c>
      <c r="B12" s="5" t="s">
        <v>19</v>
      </c>
      <c r="C12" s="6">
        <v>0</v>
      </c>
      <c r="D12" s="6">
        <v>6</v>
      </c>
      <c r="E12" s="6">
        <v>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2</v>
      </c>
      <c r="L12" s="6">
        <f t="shared" si="1"/>
        <v>6</v>
      </c>
      <c r="M12" s="6">
        <f t="shared" si="2"/>
        <v>0</v>
      </c>
      <c r="N12" s="6">
        <f t="shared" si="3"/>
        <v>6</v>
      </c>
      <c r="O12" s="6">
        <f t="shared" si="4"/>
        <v>2</v>
      </c>
      <c r="P12" s="6">
        <f t="shared" si="5"/>
        <v>0</v>
      </c>
    </row>
    <row r="13" spans="1:16" ht="12.75">
      <c r="A13" s="4" t="s">
        <v>20</v>
      </c>
      <c r="B13" s="5" t="s">
        <v>21</v>
      </c>
      <c r="C13" s="6">
        <v>86262.741</v>
      </c>
      <c r="D13" s="6">
        <v>86312.95099999996</v>
      </c>
      <c r="E13" s="6">
        <v>2236.4970000000008</v>
      </c>
      <c r="F13" s="6">
        <v>2635.485040000001</v>
      </c>
      <c r="G13" s="6">
        <v>0</v>
      </c>
      <c r="H13" s="6">
        <v>2434.9289700000004</v>
      </c>
      <c r="I13" s="6">
        <v>315.93066000000005</v>
      </c>
      <c r="J13" s="6">
        <v>342.77734999999996</v>
      </c>
      <c r="K13" s="6">
        <f t="shared" si="0"/>
        <v>-398.9880400000002</v>
      </c>
      <c r="L13" s="6">
        <f t="shared" si="1"/>
        <v>83677.46595999996</v>
      </c>
      <c r="M13" s="6">
        <f t="shared" si="2"/>
        <v>117.83986475278081</v>
      </c>
      <c r="N13" s="6">
        <f t="shared" si="3"/>
        <v>83878.02202999996</v>
      </c>
      <c r="O13" s="6">
        <f t="shared" si="4"/>
        <v>-198.43196999999964</v>
      </c>
      <c r="P13" s="6">
        <f t="shared" si="5"/>
        <v>108.87244516759912</v>
      </c>
    </row>
    <row r="14" spans="1:16" ht="12.75">
      <c r="A14" s="4" t="s">
        <v>22</v>
      </c>
      <c r="B14" s="5" t="s">
        <v>23</v>
      </c>
      <c r="C14" s="6">
        <v>44442.725</v>
      </c>
      <c r="D14" s="6">
        <v>45277.438</v>
      </c>
      <c r="E14" s="6">
        <v>1243.5833333333333</v>
      </c>
      <c r="F14" s="6">
        <v>1564.4198999999999</v>
      </c>
      <c r="G14" s="6">
        <v>74.24228</v>
      </c>
      <c r="H14" s="6">
        <v>1487.73233</v>
      </c>
      <c r="I14" s="6">
        <v>80.27498000000001</v>
      </c>
      <c r="J14" s="6">
        <v>157.72892000000002</v>
      </c>
      <c r="K14" s="6">
        <f t="shared" si="0"/>
        <v>-320.8365666666666</v>
      </c>
      <c r="L14" s="6">
        <f t="shared" si="1"/>
        <v>43713.0181</v>
      </c>
      <c r="M14" s="6">
        <f t="shared" si="2"/>
        <v>125.7993620585673</v>
      </c>
      <c r="N14" s="6">
        <f t="shared" si="3"/>
        <v>43789.70567</v>
      </c>
      <c r="O14" s="6">
        <f t="shared" si="4"/>
        <v>-244.1489966666668</v>
      </c>
      <c r="P14" s="6">
        <f t="shared" si="5"/>
        <v>119.63270093144811</v>
      </c>
    </row>
    <row r="15" spans="1:16" ht="12.75">
      <c r="A15" s="4" t="s">
        <v>24</v>
      </c>
      <c r="B15" s="5" t="s">
        <v>25</v>
      </c>
      <c r="C15" s="6">
        <v>102303.11500000002</v>
      </c>
      <c r="D15" s="6">
        <v>119216.73899999997</v>
      </c>
      <c r="E15" s="6">
        <v>2560.327896666669</v>
      </c>
      <c r="F15" s="6">
        <v>249.5869</v>
      </c>
      <c r="G15" s="6">
        <v>5.70834</v>
      </c>
      <c r="H15" s="6">
        <v>230.71155</v>
      </c>
      <c r="I15" s="6">
        <v>133.6151</v>
      </c>
      <c r="J15" s="6">
        <v>3062.8065899999997</v>
      </c>
      <c r="K15" s="6">
        <f t="shared" si="0"/>
        <v>2310.740996666669</v>
      </c>
      <c r="L15" s="6">
        <f t="shared" si="1"/>
        <v>118967.15209999998</v>
      </c>
      <c r="M15" s="6">
        <f t="shared" si="2"/>
        <v>9.74823968152443</v>
      </c>
      <c r="N15" s="6">
        <f t="shared" si="3"/>
        <v>118986.02744999997</v>
      </c>
      <c r="O15" s="6">
        <f t="shared" si="4"/>
        <v>2329.616346666669</v>
      </c>
      <c r="P15" s="6">
        <f t="shared" si="5"/>
        <v>9.01101574920802</v>
      </c>
    </row>
    <row r="16" spans="1:16" ht="12.75">
      <c r="A16" s="4" t="s">
        <v>26</v>
      </c>
      <c r="B16" s="5" t="s">
        <v>27</v>
      </c>
      <c r="C16" s="6">
        <v>4507.135</v>
      </c>
      <c r="D16" s="6">
        <v>5240.12</v>
      </c>
      <c r="E16" s="6">
        <v>133.27433333333335</v>
      </c>
      <c r="F16" s="6">
        <v>196.18524</v>
      </c>
      <c r="G16" s="6">
        <v>0</v>
      </c>
      <c r="H16" s="6">
        <v>133.37967</v>
      </c>
      <c r="I16" s="6">
        <v>62.805569999999996</v>
      </c>
      <c r="J16" s="6">
        <v>181.62790999999999</v>
      </c>
      <c r="K16" s="6">
        <f t="shared" si="0"/>
        <v>-62.91090666666665</v>
      </c>
      <c r="L16" s="6">
        <f t="shared" si="1"/>
        <v>5043.93476</v>
      </c>
      <c r="M16" s="6">
        <f t="shared" si="2"/>
        <v>147.20406780000147</v>
      </c>
      <c r="N16" s="6">
        <f t="shared" si="3"/>
        <v>5106.74033</v>
      </c>
      <c r="O16" s="6">
        <f t="shared" si="4"/>
        <v>-0.10533666666665908</v>
      </c>
      <c r="P16" s="6">
        <f t="shared" si="5"/>
        <v>100.07903747408227</v>
      </c>
    </row>
    <row r="17" spans="1:16" ht="12.75">
      <c r="A17" s="4" t="s">
        <v>28</v>
      </c>
      <c r="B17" s="5" t="s">
        <v>29</v>
      </c>
      <c r="C17" s="6">
        <v>6800.571000000002</v>
      </c>
      <c r="D17" s="6">
        <v>6906.591000000001</v>
      </c>
      <c r="E17" s="6">
        <v>154.156</v>
      </c>
      <c r="F17" s="6">
        <v>202.60019</v>
      </c>
      <c r="G17" s="6">
        <v>0</v>
      </c>
      <c r="H17" s="6">
        <v>192.94828</v>
      </c>
      <c r="I17" s="6">
        <v>20.15691</v>
      </c>
      <c r="J17" s="6">
        <v>14.254190000000001</v>
      </c>
      <c r="K17" s="6">
        <f t="shared" si="0"/>
        <v>-48.44418999999999</v>
      </c>
      <c r="L17" s="6">
        <f t="shared" si="1"/>
        <v>6703.990810000001</v>
      </c>
      <c r="M17" s="6">
        <f t="shared" si="2"/>
        <v>131.42543267858534</v>
      </c>
      <c r="N17" s="6">
        <f t="shared" si="3"/>
        <v>6713.642720000002</v>
      </c>
      <c r="O17" s="6">
        <f t="shared" si="4"/>
        <v>-38.792280000000005</v>
      </c>
      <c r="P17" s="6">
        <f t="shared" si="5"/>
        <v>125.16430109758944</v>
      </c>
    </row>
    <row r="18" spans="1:16" ht="12.75">
      <c r="A18" s="4" t="s">
        <v>30</v>
      </c>
      <c r="B18" s="5" t="s">
        <v>31</v>
      </c>
      <c r="C18" s="6">
        <v>160</v>
      </c>
      <c r="D18" s="6">
        <v>160</v>
      </c>
      <c r="E18" s="6">
        <v>13.333333333333332</v>
      </c>
      <c r="F18" s="6">
        <v>0</v>
      </c>
      <c r="G18" s="6">
        <v>4.50342</v>
      </c>
      <c r="H18" s="6">
        <v>0</v>
      </c>
      <c r="I18" s="6">
        <v>0</v>
      </c>
      <c r="J18" s="6">
        <v>4.50342</v>
      </c>
      <c r="K18" s="6">
        <f t="shared" si="0"/>
        <v>13.333333333333332</v>
      </c>
      <c r="L18" s="6">
        <f t="shared" si="1"/>
        <v>160</v>
      </c>
      <c r="M18" s="6">
        <f t="shared" si="2"/>
        <v>0</v>
      </c>
      <c r="N18" s="6">
        <f t="shared" si="3"/>
        <v>160</v>
      </c>
      <c r="O18" s="6">
        <f t="shared" si="4"/>
        <v>13.333333333333332</v>
      </c>
      <c r="P18" s="6">
        <f t="shared" si="5"/>
        <v>0</v>
      </c>
    </row>
    <row r="19" spans="1:16" ht="12.75">
      <c r="A19" s="4" t="s">
        <v>32</v>
      </c>
      <c r="B19" s="5" t="s">
        <v>33</v>
      </c>
      <c r="C19" s="6">
        <v>1532.8</v>
      </c>
      <c r="D19" s="6">
        <v>1611.485</v>
      </c>
      <c r="E19" s="6">
        <v>42.04333333333334</v>
      </c>
      <c r="F19" s="6">
        <v>65.52529</v>
      </c>
      <c r="G19" s="6">
        <v>0</v>
      </c>
      <c r="H19" s="6">
        <v>53.11504</v>
      </c>
      <c r="I19" s="6">
        <v>15.01661</v>
      </c>
      <c r="J19" s="6">
        <v>17.07604</v>
      </c>
      <c r="K19" s="6">
        <f t="shared" si="0"/>
        <v>-23.48195666666666</v>
      </c>
      <c r="L19" s="6">
        <f t="shared" si="1"/>
        <v>1545.9597099999999</v>
      </c>
      <c r="M19" s="6">
        <f t="shared" si="2"/>
        <v>155.8517957662729</v>
      </c>
      <c r="N19" s="6">
        <f t="shared" si="3"/>
        <v>1558.36996</v>
      </c>
      <c r="O19" s="6">
        <f t="shared" si="4"/>
        <v>-11.071706666666664</v>
      </c>
      <c r="P19" s="6">
        <f t="shared" si="5"/>
        <v>126.33403631174185</v>
      </c>
    </row>
    <row r="20" spans="1:16" ht="25.5">
      <c r="A20" s="4" t="s">
        <v>34</v>
      </c>
      <c r="B20" s="5" t="s">
        <v>35</v>
      </c>
      <c r="C20" s="6">
        <v>518</v>
      </c>
      <c r="D20" s="6">
        <v>420.389</v>
      </c>
      <c r="E20" s="6">
        <v>13.868333333333336</v>
      </c>
      <c r="F20" s="6">
        <v>30</v>
      </c>
      <c r="G20" s="6">
        <v>0</v>
      </c>
      <c r="H20" s="6">
        <v>30</v>
      </c>
      <c r="I20" s="6">
        <v>0</v>
      </c>
      <c r="J20" s="6">
        <v>0</v>
      </c>
      <c r="K20" s="6">
        <f t="shared" si="0"/>
        <v>-16.131666666666664</v>
      </c>
      <c r="L20" s="6">
        <f t="shared" si="1"/>
        <v>390.389</v>
      </c>
      <c r="M20" s="6">
        <f t="shared" si="2"/>
        <v>216.3201538276649</v>
      </c>
      <c r="N20" s="6">
        <f t="shared" si="3"/>
        <v>390.389</v>
      </c>
      <c r="O20" s="6">
        <f t="shared" si="4"/>
        <v>-16.131666666666664</v>
      </c>
      <c r="P20" s="6">
        <f t="shared" si="5"/>
        <v>216.3201538276649</v>
      </c>
    </row>
    <row r="21" spans="1:16" ht="25.5">
      <c r="A21" s="4" t="s">
        <v>36</v>
      </c>
      <c r="B21" s="5" t="s">
        <v>37</v>
      </c>
      <c r="C21" s="6">
        <v>1066.8</v>
      </c>
      <c r="D21" s="6">
        <v>1066.8</v>
      </c>
      <c r="E21" s="6">
        <v>31.880343333333336</v>
      </c>
      <c r="F21" s="6">
        <v>0</v>
      </c>
      <c r="G21" s="6">
        <v>0</v>
      </c>
      <c r="H21" s="6">
        <v>0</v>
      </c>
      <c r="I21" s="6">
        <v>0</v>
      </c>
      <c r="J21" s="6">
        <v>106.94624</v>
      </c>
      <c r="K21" s="6">
        <f t="shared" si="0"/>
        <v>31.880343333333336</v>
      </c>
      <c r="L21" s="6">
        <f t="shared" si="1"/>
        <v>1066.8</v>
      </c>
      <c r="M21" s="6">
        <f t="shared" si="2"/>
        <v>0</v>
      </c>
      <c r="N21" s="6">
        <f t="shared" si="3"/>
        <v>1066.8</v>
      </c>
      <c r="O21" s="6">
        <f t="shared" si="4"/>
        <v>31.880343333333336</v>
      </c>
      <c r="P21" s="6">
        <f t="shared" si="5"/>
        <v>0</v>
      </c>
    </row>
    <row r="22" spans="1:16" ht="12.75">
      <c r="A22" s="4" t="s">
        <v>38</v>
      </c>
      <c r="B22" s="5" t="s">
        <v>39</v>
      </c>
      <c r="C22" s="6">
        <v>163.338</v>
      </c>
      <c r="D22" s="6">
        <v>195.343</v>
      </c>
      <c r="E22" s="6">
        <v>1.2773333333333332</v>
      </c>
      <c r="F22" s="6">
        <v>1.73535</v>
      </c>
      <c r="G22" s="6">
        <v>0</v>
      </c>
      <c r="H22" s="6">
        <v>1.73535</v>
      </c>
      <c r="I22" s="6">
        <v>0</v>
      </c>
      <c r="J22" s="6">
        <v>0</v>
      </c>
      <c r="K22" s="6">
        <f t="shared" si="0"/>
        <v>-0.45801666666666674</v>
      </c>
      <c r="L22" s="6">
        <f t="shared" si="1"/>
        <v>193.60764999999998</v>
      </c>
      <c r="M22" s="6">
        <f t="shared" si="2"/>
        <v>135.857254697286</v>
      </c>
      <c r="N22" s="6">
        <f t="shared" si="3"/>
        <v>193.60764999999998</v>
      </c>
      <c r="O22" s="6">
        <f t="shared" si="4"/>
        <v>-0.45801666666666674</v>
      </c>
      <c r="P22" s="6">
        <f t="shared" si="5"/>
        <v>135.857254697286</v>
      </c>
    </row>
    <row r="23" spans="1:16" ht="25.5">
      <c r="A23" s="4" t="s">
        <v>40</v>
      </c>
      <c r="B23" s="5" t="s">
        <v>41</v>
      </c>
      <c r="C23" s="6">
        <v>0</v>
      </c>
      <c r="D23" s="6">
        <v>52</v>
      </c>
      <c r="E23" s="6">
        <v>2.4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2.4</v>
      </c>
      <c r="L23" s="6">
        <f t="shared" si="1"/>
        <v>52</v>
      </c>
      <c r="M23" s="6">
        <f t="shared" si="2"/>
        <v>0</v>
      </c>
      <c r="N23" s="6">
        <f t="shared" si="3"/>
        <v>52</v>
      </c>
      <c r="O23" s="6">
        <f t="shared" si="4"/>
        <v>2.4</v>
      </c>
      <c r="P23" s="6">
        <f t="shared" si="5"/>
        <v>0</v>
      </c>
    </row>
    <row r="24" spans="1:16" ht="25.5">
      <c r="A24" s="4" t="s">
        <v>42</v>
      </c>
      <c r="B24" s="5" t="s">
        <v>43</v>
      </c>
      <c r="C24" s="6">
        <v>278.52599999999995</v>
      </c>
      <c r="D24" s="6">
        <v>261.699</v>
      </c>
      <c r="E24" s="6">
        <v>6.318666666666667</v>
      </c>
      <c r="F24" s="6">
        <v>6.28106</v>
      </c>
      <c r="G24" s="6">
        <v>0</v>
      </c>
      <c r="H24" s="6">
        <v>6.28106</v>
      </c>
      <c r="I24" s="6">
        <v>0</v>
      </c>
      <c r="J24" s="6">
        <v>0</v>
      </c>
      <c r="K24" s="6">
        <f t="shared" si="0"/>
        <v>0.03760666666666701</v>
      </c>
      <c r="L24" s="6">
        <f t="shared" si="1"/>
        <v>255.41794000000002</v>
      </c>
      <c r="M24" s="6">
        <f t="shared" si="2"/>
        <v>99.40483224308926</v>
      </c>
      <c r="N24" s="6">
        <f t="shared" si="3"/>
        <v>255.41794000000002</v>
      </c>
      <c r="O24" s="6">
        <f t="shared" si="4"/>
        <v>0.03760666666666701</v>
      </c>
      <c r="P24" s="6">
        <f t="shared" si="5"/>
        <v>99.40483224308926</v>
      </c>
    </row>
    <row r="25" spans="1:16" ht="12.75">
      <c r="A25" s="4" t="s">
        <v>44</v>
      </c>
      <c r="B25" s="5" t="s">
        <v>45</v>
      </c>
      <c r="C25" s="6">
        <v>25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0"/>
        <v>0</v>
      </c>
      <c r="L25" s="6">
        <f t="shared" si="1"/>
        <v>0</v>
      </c>
      <c r="M25" s="6">
        <f t="shared" si="2"/>
        <v>0</v>
      </c>
      <c r="N25" s="6">
        <f t="shared" si="3"/>
        <v>0</v>
      </c>
      <c r="O25" s="6">
        <f t="shared" si="4"/>
        <v>0</v>
      </c>
      <c r="P25" s="6">
        <f t="shared" si="5"/>
        <v>0</v>
      </c>
    </row>
    <row r="26" spans="1:16" ht="12.75">
      <c r="A26" s="4" t="s">
        <v>46</v>
      </c>
      <c r="B26" s="5" t="s">
        <v>47</v>
      </c>
      <c r="C26" s="6">
        <v>359.002</v>
      </c>
      <c r="D26" s="6">
        <v>290.20799999999997</v>
      </c>
      <c r="E26" s="6">
        <v>17.166666666666668</v>
      </c>
      <c r="F26" s="6">
        <v>0.39857</v>
      </c>
      <c r="G26" s="6">
        <v>0</v>
      </c>
      <c r="H26" s="6">
        <v>0</v>
      </c>
      <c r="I26" s="6">
        <v>2.2255700000000003</v>
      </c>
      <c r="J26" s="6">
        <v>0.39757</v>
      </c>
      <c r="K26" s="6">
        <f t="shared" si="0"/>
        <v>16.76809666666667</v>
      </c>
      <c r="L26" s="6">
        <f t="shared" si="1"/>
        <v>289.80942999999996</v>
      </c>
      <c r="M26" s="6">
        <f t="shared" si="2"/>
        <v>2.321766990291262</v>
      </c>
      <c r="N26" s="6">
        <f t="shared" si="3"/>
        <v>290.20799999999997</v>
      </c>
      <c r="O26" s="6">
        <f t="shared" si="4"/>
        <v>17.166666666666668</v>
      </c>
      <c r="P26" s="6">
        <f t="shared" si="5"/>
        <v>0</v>
      </c>
    </row>
    <row r="27" spans="1:16" ht="12.75">
      <c r="A27" s="7" t="s">
        <v>48</v>
      </c>
      <c r="B27" s="8" t="s">
        <v>49</v>
      </c>
      <c r="C27" s="9">
        <v>259529.18199999997</v>
      </c>
      <c r="D27" s="9">
        <v>278552.2859999998</v>
      </c>
      <c r="E27" s="9">
        <v>6768.950573333333</v>
      </c>
      <c r="F27" s="9">
        <v>5351.468520000001</v>
      </c>
      <c r="G27" s="9">
        <v>84.45404</v>
      </c>
      <c r="H27" s="9">
        <v>4964.763960000001</v>
      </c>
      <c r="I27" s="9">
        <v>635.9852799999998</v>
      </c>
      <c r="J27" s="9">
        <v>3897.7779600000003</v>
      </c>
      <c r="K27" s="9">
        <f t="shared" si="0"/>
        <v>1417.4820533333314</v>
      </c>
      <c r="L27" s="9">
        <f t="shared" si="1"/>
        <v>273200.8174799998</v>
      </c>
      <c r="M27" s="9">
        <f t="shared" si="2"/>
        <v>79.05905741256876</v>
      </c>
      <c r="N27" s="9">
        <f t="shared" si="3"/>
        <v>273587.5220399998</v>
      </c>
      <c r="O27" s="9">
        <f t="shared" si="4"/>
        <v>1804.1866133333315</v>
      </c>
      <c r="P27" s="9">
        <f t="shared" si="5"/>
        <v>73.34613994019948</v>
      </c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sheetProtection/>
  <mergeCells count="1">
    <mergeCell ref="A1:F1"/>
  </mergeCells>
  <printOptions/>
  <pageMargins left="0.32" right="0.33" top="0.393700787401575" bottom="0.393700787401575" header="0" footer="0"/>
  <pageSetup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207upr</dc:creator>
  <cp:keywords/>
  <dc:description/>
  <cp:lastModifiedBy>201</cp:lastModifiedBy>
  <dcterms:created xsi:type="dcterms:W3CDTF">2015-05-21T12:38:18Z</dcterms:created>
  <dcterms:modified xsi:type="dcterms:W3CDTF">2015-05-21T13:07:45Z</dcterms:modified>
  <cp:category/>
  <cp:version/>
  <cp:contentType/>
  <cp:contentStatus/>
</cp:coreProperties>
</file>